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wncloud\Projetos\Município de Pinhel\Aviso de Acessibilidade\avaliacao\"/>
    </mc:Choice>
  </mc:AlternateContent>
  <workbookProtection workbookPassword="CF7A" lockStructure="1"/>
  <bookViews>
    <workbookView xWindow="-120" yWindow="-120" windowWidth="29040" windowHeight="15840" tabRatio="5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<sst xmlns="http://schemas.openxmlformats.org/spreadsheetml/2006/main" count="186" uniqueCount="60">
  <si>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</si>
  <si>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</si>
  <si>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</si>
  <si>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</si>
  <si>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</si>
  <si>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</si>
  <si>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</si>
  <si>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</si>
  <si>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</si>
  <si>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</si>
  <si>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</si>
  <si>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</si>
  <si>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</si>
  <si>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</si>
  <si>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</si>
  <si>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</si>
  <si>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</si>
  <si>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</si>
  <si>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</si>
  <si>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</si>
  <si>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</si>
  <si>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</si>
  <si>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</si>
  <si>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</si>
  <si>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</si>
  <si>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</si>
  <si>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</si>
  <si>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</si>
  <si>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</si>
  <si>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</si>
  <si>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</si>
  <si>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</si>
  <si>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</si>
  <si>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</si>
  <si>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</si>
  <si>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</si>
  <si>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</si>
  <si>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</si>
  <si>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</si>
  <si>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</si>
  <si>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</si>
  <si>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</si>
  <si>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</si>
  <si>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</si>
  <si>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</si>
  <si>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</si>
  <si>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</si>
  <si>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</si>
  <si>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</si>
  <si>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</si>
  <si>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</si>
  <si>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Em alguns formulários os campos obrigatórios estão está apenas sinalizados com asterisco. </t>
  </si>
  <si>
    <t>Neste momento não  existem formulários com mais de 2 ecrãs de altura.</t>
  </si>
  <si>
    <t>Neste momento não há formulários com mais de uma página.</t>
  </si>
  <si>
    <t>Atualmente não existe esta necessidade. A Ferramenta de criação de formulários utilizada possibilita a apresentação condicional dos campos.</t>
  </si>
  <si>
    <t>No geral cumpre. É possivel melhorar</t>
  </si>
  <si>
    <t>As mensagens podem ser mais trabalhadas de forma a apresentar os passos seguintes.</t>
  </si>
  <si>
    <t xml:space="preserve"> Portal Autárquico de Pinhel</t>
  </si>
  <si>
    <t>https://www.cm-pinhel.pt/</t>
  </si>
  <si>
    <t xml:space="preserve"> Município de Pinhel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</si>
</sst>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226314</xdr:colOff>
      <xdr:row>77</xdr:row>
      <xdr:rowOff>103537</xdr:rowOff>
    </xdr:to>
    <xdr:pic>
      <xdr:nvPicPr>
        <xdr:cNvPr id="2" name="Imagem 1"/>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3" name="Imagem 2"/>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3" name="Imagem 2"/>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abSelected="1" workbookViewId="0">
      <selection activeCell="G7" sqref="G7:O7"/>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3" t="s">
        <v>49</v>
      </c>
      <c r="J2" s="23"/>
      <c r="K2" s="23"/>
      <c r="L2" s="23"/>
      <c r="M2" s="23"/>
    </row>
    <row r="3" spans="2:15" x14ac:dyDescent="0.25">
      <c r="I3" s="23"/>
      <c r="J3" s="23"/>
      <c r="K3" s="23"/>
      <c r="L3" s="23"/>
      <c r="M3" s="23"/>
    </row>
    <row r="5" spans="2:15" ht="21.95" customHeight="1" x14ac:dyDescent="0.25">
      <c r="C5" s="27" t="s">
        <v>11</v>
      </c>
      <c r="D5" s="27"/>
      <c r="E5" s="27"/>
      <c r="F5" s="27"/>
      <c r="G5" s="32" t="s">
        <v>57</v>
      </c>
      <c r="H5" s="32"/>
      <c r="I5" s="32"/>
      <c r="J5" s="32"/>
      <c r="K5" s="32"/>
      <c r="L5" s="32"/>
      <c r="M5" s="32"/>
      <c r="N5" s="32"/>
      <c r="O5" s="32"/>
    </row>
    <row r="6" spans="2:15" ht="21.95" customHeight="1" x14ac:dyDescent="0.25">
      <c r="C6" s="27" t="s">
        <v>12</v>
      </c>
      <c r="D6" s="27"/>
      <c r="E6" s="27"/>
      <c r="F6" s="27"/>
      <c r="G6" s="32" t="s">
        <v>58</v>
      </c>
      <c r="H6" s="32"/>
      <c r="I6" s="32"/>
      <c r="J6" s="32"/>
      <c r="K6" s="32"/>
      <c r="L6" s="32"/>
      <c r="M6" s="32"/>
      <c r="N6" s="32"/>
      <c r="O6" s="32"/>
    </row>
    <row r="7" spans="2:15" ht="21.95" customHeight="1" x14ac:dyDescent="0.25">
      <c r="C7" s="27" t="s">
        <v>10</v>
      </c>
      <c r="D7" s="27"/>
      <c r="E7" s="27"/>
      <c r="F7" s="27"/>
      <c r="G7" s="32" t="s">
        <v>59</v>
      </c>
      <c r="H7" s="32"/>
      <c r="I7" s="32"/>
      <c r="J7" s="32"/>
      <c r="K7" s="32"/>
      <c r="L7" s="32"/>
      <c r="M7" s="32"/>
      <c r="N7" s="32"/>
      <c r="O7" s="32"/>
    </row>
    <row r="8" spans="2:15" ht="21.95" customHeight="1" x14ac:dyDescent="0.25">
      <c r="C8" s="27" t="s">
        <v>8</v>
      </c>
      <c r="D8" s="27"/>
      <c r="E8" s="27"/>
      <c r="F8" s="27"/>
      <c r="G8" s="22">
        <v>45568</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29" t="s">
        <v>18</v>
      </c>
      <c r="F11" s="29"/>
      <c r="G11" s="29"/>
      <c r="H11" s="29"/>
      <c r="I11" s="29"/>
      <c r="J11" s="29"/>
      <c r="K11" s="29"/>
      <c r="L11" s="29"/>
      <c r="M11" s="30"/>
    </row>
    <row r="12" spans="2:15" s="10" customFormat="1" ht="21.95" customHeight="1" x14ac:dyDescent="0.25">
      <c r="B12" s="13" t="str">
        <f>IF('1.1'!$B$3="x","x"," ")</f>
        <v>x</v>
      </c>
      <c r="C12" s="13" t="str">
        <f>IF('1.1'!$C$3="x","x"," ")</f>
        <v xml:space="preserve"> </v>
      </c>
      <c r="D12" s="13" t="str">
        <f>IF('1.1'!$D$3="x","x"," ")</f>
        <v xml:space="preserve"> </v>
      </c>
      <c r="F12" s="25" t="s">
        <v>22</v>
      </c>
      <c r="G12" s="25"/>
      <c r="H12" s="25"/>
      <c r="I12" s="25"/>
      <c r="J12" s="25"/>
      <c r="K12" s="25"/>
      <c r="L12" s="25"/>
      <c r="M12" s="25"/>
    </row>
    <row r="13" spans="2:15" s="10" customFormat="1" ht="21.95" customHeight="1" x14ac:dyDescent="0.25">
      <c r="B13" s="13" t="str">
        <f>IF('1.2'!$B$3="x","x"," ")</f>
        <v xml:space="preserve"> </v>
      </c>
      <c r="C13" s="13" t="str">
        <f>IF('1.2'!$C$3="x","x"," ")</f>
        <v xml:space="preserve"> </v>
      </c>
      <c r="D13" s="13" t="str">
        <f>IF('1.2'!$D$3="x","x"," ")</f>
        <v>x</v>
      </c>
      <c r="F13" s="26" t="s">
        <v>23</v>
      </c>
      <c r="G13" s="26"/>
      <c r="H13" s="26"/>
      <c r="I13" s="26"/>
      <c r="J13" s="26"/>
      <c r="K13" s="26"/>
      <c r="L13" s="26"/>
      <c r="M13" s="26"/>
    </row>
    <row r="14" spans="2:15" s="10" customFormat="1" ht="21.95" customHeight="1" x14ac:dyDescent="0.25">
      <c r="B14" s="13" t="str">
        <f>IF('1.3'!$B$3="x","x"," ")</f>
        <v xml:space="preserve"> </v>
      </c>
      <c r="C14" s="13" t="str">
        <f>IF('1.3'!$C$3="x","x"," ")</f>
        <v xml:space="preserve"> </v>
      </c>
      <c r="D14" s="13" t="str">
        <f>IF('1.3'!$D$3="x","x"," ")</f>
        <v>x</v>
      </c>
      <c r="F14" s="31" t="s">
        <v>24</v>
      </c>
      <c r="G14" s="31"/>
      <c r="H14" s="31"/>
      <c r="I14" s="31"/>
      <c r="J14" s="31"/>
      <c r="K14" s="31"/>
      <c r="L14" s="31"/>
      <c r="M14" s="31"/>
    </row>
    <row r="15" spans="2:15" s="10" customFormat="1" ht="21.95" customHeight="1" x14ac:dyDescent="0.25">
      <c r="B15" s="11"/>
      <c r="C15" s="12"/>
      <c r="D15" s="12"/>
      <c r="E15" s="29" t="s">
        <v>19</v>
      </c>
      <c r="F15" s="29"/>
      <c r="G15" s="29"/>
      <c r="H15" s="29"/>
      <c r="I15" s="29"/>
      <c r="J15" s="29"/>
      <c r="K15" s="29"/>
      <c r="L15" s="29"/>
      <c r="M15" s="30"/>
    </row>
    <row r="16" spans="2:15" s="10" customFormat="1" ht="21.95" customHeight="1" x14ac:dyDescent="0.25">
      <c r="B16" s="13" t="str">
        <f>IF('2.1'!$B$3="x","x"," ")</f>
        <v xml:space="preserve"> </v>
      </c>
      <c r="C16" s="13" t="str">
        <f>IF('2.1'!$C$3="x","x"," ")</f>
        <v>x</v>
      </c>
      <c r="D16" s="13" t="str">
        <f>IF('2.1'!$D$3="x","x"," ")</f>
        <v xml:space="preserve"> </v>
      </c>
      <c r="F16" s="25" t="s">
        <v>25</v>
      </c>
      <c r="G16" s="25"/>
      <c r="H16" s="25"/>
      <c r="I16" s="25"/>
      <c r="J16" s="25"/>
      <c r="K16" s="25"/>
      <c r="L16" s="25"/>
      <c r="M16" s="25"/>
    </row>
    <row r="17" spans="2:13" s="10" customFormat="1" ht="21.95" customHeight="1" x14ac:dyDescent="0.25">
      <c r="B17" s="13" t="str">
        <f>IF('2.2'!$B$3="x","x"," ")</f>
        <v xml:space="preserve"> </v>
      </c>
      <c r="C17" s="13" t="str">
        <f>IF('2.2'!$C$3="x","x"," ")</f>
        <v xml:space="preserve"> </v>
      </c>
      <c r="D17" s="13" t="str">
        <f>IF('2.2'!$D$3="x","x"," ")</f>
        <v>x</v>
      </c>
      <c r="F17" s="26" t="s">
        <v>26</v>
      </c>
      <c r="G17" s="26"/>
      <c r="H17" s="26"/>
      <c r="I17" s="26"/>
      <c r="J17" s="26"/>
      <c r="K17" s="26"/>
      <c r="L17" s="26"/>
      <c r="M17" s="26"/>
    </row>
    <row r="18" spans="2:13" s="10" customFormat="1" ht="21.95" customHeight="1" x14ac:dyDescent="0.25">
      <c r="B18" s="13" t="str">
        <f>IF('2.3'!$B$3="x","x"," ")</f>
        <v>x</v>
      </c>
      <c r="C18" s="13" t="str">
        <f>IF('2.3'!$C$3="x","x"," ")</f>
        <v xml:space="preserve"> </v>
      </c>
      <c r="D18" s="13" t="str">
        <f>IF('2.3'!$D$3="x","x"," ")</f>
        <v xml:space="preserve"> </v>
      </c>
      <c r="F18" s="26" t="s">
        <v>27</v>
      </c>
      <c r="G18" s="26"/>
      <c r="H18" s="26"/>
      <c r="I18" s="26"/>
      <c r="J18" s="26"/>
      <c r="K18" s="26"/>
      <c r="L18" s="26"/>
      <c r="M18" s="26"/>
    </row>
    <row r="19" spans="2:13" s="10" customFormat="1" ht="21.95" customHeight="1" x14ac:dyDescent="0.25">
      <c r="B19" s="13" t="str">
        <f>IF('2.4'!$B$3="x","x"," ")</f>
        <v xml:space="preserve"> </v>
      </c>
      <c r="C19" s="13" t="str">
        <f>IF('2.4'!$C$3="x","x"," ")</f>
        <v>x</v>
      </c>
      <c r="D19" s="13" t="str">
        <f>IF('2.4'!$D$3="x","x"," ")</f>
        <v xml:space="preserve"> </v>
      </c>
      <c r="F19" s="31" t="s">
        <v>28</v>
      </c>
      <c r="G19" s="31"/>
      <c r="H19" s="31"/>
      <c r="I19" s="31"/>
      <c r="J19" s="31"/>
      <c r="K19" s="31"/>
      <c r="L19" s="31"/>
      <c r="M19" s="31"/>
    </row>
    <row r="20" spans="2:13" s="10" customFormat="1" ht="21.95" customHeight="1" x14ac:dyDescent="0.25">
      <c r="B20" s="11"/>
      <c r="C20" s="12"/>
      <c r="D20" s="12"/>
      <c r="E20" s="29" t="s">
        <v>20</v>
      </c>
      <c r="F20" s="29"/>
      <c r="G20" s="29"/>
      <c r="H20" s="29"/>
      <c r="I20" s="29"/>
      <c r="J20" s="29"/>
      <c r="K20" s="29"/>
      <c r="L20" s="29"/>
      <c r="M20" s="30"/>
    </row>
    <row r="21" spans="2:13" s="10" customFormat="1" ht="21.95" customHeight="1" x14ac:dyDescent="0.25">
      <c r="B21" s="13" t="str">
        <f>IF('3.1'!$B$3="x","x"," ")</f>
        <v>x</v>
      </c>
      <c r="C21" s="13" t="str">
        <f>IF('3.1'!$C$3="x","x"," ")</f>
        <v xml:space="preserve"> </v>
      </c>
      <c r="D21" s="13" t="str">
        <f>IF('3.1'!$D$3="x","x"," ")</f>
        <v xml:space="preserve"> </v>
      </c>
      <c r="F21" s="25" t="s">
        <v>29</v>
      </c>
      <c r="G21" s="25"/>
      <c r="H21" s="25"/>
      <c r="I21" s="25"/>
      <c r="J21" s="25"/>
      <c r="K21" s="25"/>
      <c r="L21" s="25"/>
      <c r="M21" s="25"/>
    </row>
    <row r="22" spans="2:13" s="10" customFormat="1" ht="21.95" customHeight="1" x14ac:dyDescent="0.25">
      <c r="B22" s="13" t="str">
        <f>IF('3.2'!$B$3="x","x"," ")</f>
        <v>x</v>
      </c>
      <c r="C22" s="13" t="str">
        <f>IF('3.2'!$C$3="x","x"," ")</f>
        <v xml:space="preserve"> </v>
      </c>
      <c r="D22" s="13" t="str">
        <f>IF('3.2'!$D$3="x","x"," ")</f>
        <v xml:space="preserve"> </v>
      </c>
      <c r="F22" s="31" t="s">
        <v>30</v>
      </c>
      <c r="G22" s="31"/>
      <c r="H22" s="31"/>
      <c r="I22" s="31"/>
      <c r="J22" s="31"/>
      <c r="K22" s="31"/>
      <c r="L22" s="31"/>
      <c r="M22" s="31"/>
    </row>
    <row r="23" spans="2:13" s="10" customFormat="1" ht="21.95" customHeight="1" x14ac:dyDescent="0.25">
      <c r="B23" s="11"/>
      <c r="C23" s="12"/>
      <c r="D23" s="12"/>
      <c r="E23" s="29" t="s">
        <v>21</v>
      </c>
      <c r="F23" s="29"/>
      <c r="G23" s="29"/>
      <c r="H23" s="29"/>
      <c r="I23" s="29"/>
      <c r="J23" s="29"/>
      <c r="K23" s="29"/>
      <c r="L23" s="29"/>
      <c r="M23" s="30"/>
    </row>
    <row r="24" spans="2:13" s="10" customFormat="1" ht="21.95" customHeight="1" x14ac:dyDescent="0.25">
      <c r="B24" s="13" t="str">
        <f>IF('4.1'!$B$3="x","x"," ")</f>
        <v>x</v>
      </c>
      <c r="C24" s="13" t="str">
        <f>IF('4.1'!$C$3="x","x"," ")</f>
        <v xml:space="preserve"> </v>
      </c>
      <c r="D24" s="13" t="str">
        <f>IF('4.1'!$D$3="x","x"," ")</f>
        <v xml:space="preserve"> </v>
      </c>
      <c r="F24" s="25" t="s">
        <v>31</v>
      </c>
      <c r="G24" s="25"/>
      <c r="H24" s="25"/>
      <c r="I24" s="25"/>
      <c r="J24" s="25"/>
      <c r="K24" s="25"/>
      <c r="L24" s="25"/>
      <c r="M24" s="25"/>
    </row>
    <row r="25" spans="2:13" s="10" customFormat="1" ht="21.95" customHeight="1" x14ac:dyDescent="0.25">
      <c r="B25" s="13" t="str">
        <f>IF('4.2'!$B$3="x","x"," ")</f>
        <v xml:space="preserve"> </v>
      </c>
      <c r="C25" s="13" t="str">
        <f>IF('4.2'!$C$3="x","x"," ")</f>
        <v>x</v>
      </c>
      <c r="D25" s="13" t="str">
        <f>IF('4.2'!$D$3="x","x"," ")</f>
        <v xml:space="preserve"> </v>
      </c>
      <c r="F25" s="26" t="s">
        <v>32</v>
      </c>
      <c r="G25" s="26"/>
      <c r="H25" s="26"/>
      <c r="I25" s="26"/>
      <c r="J25" s="26"/>
      <c r="K25" s="26"/>
      <c r="L25" s="26"/>
      <c r="M25" s="26"/>
    </row>
    <row r="26" spans="2:13" s="10" customFormat="1" ht="21.95" customHeight="1" x14ac:dyDescent="0.25">
      <c r="B26" s="13" t="str">
        <f>IF('4.3'!$B$3="x","x"," ")</f>
        <v xml:space="preserve"> </v>
      </c>
      <c r="C26" s="13" t="str">
        <f>IF('4.3'!$C$3="x","x"," ")</f>
        <v>x</v>
      </c>
      <c r="D26" s="13" t="str">
        <f>IF('4.3'!$D$3="x","x"," ")</f>
        <v xml:space="preserve"> </v>
      </c>
      <c r="F26" s="26" t="s">
        <v>33</v>
      </c>
      <c r="G26" s="26"/>
      <c r="H26" s="26"/>
      <c r="I26" s="26"/>
      <c r="J26" s="26"/>
      <c r="K26" s="26"/>
      <c r="L26" s="26"/>
      <c r="M26" s="26"/>
    </row>
    <row r="27" spans="2:13" s="10" customFormat="1" ht="21.95" customHeight="1" x14ac:dyDescent="0.25">
      <c r="B27" s="13" t="str">
        <f>IF('4.4'!$B$3="x","x"," ")</f>
        <v xml:space="preserve"> </v>
      </c>
      <c r="C27" s="13" t="str">
        <f>IF('4.4'!$C$3="x","x"," ")</f>
        <v>x</v>
      </c>
      <c r="D27" s="13" t="str">
        <f>IF('4.4'!$D$3="x","x"," ")</f>
        <v xml:space="preserve"> </v>
      </c>
      <c r="F27" s="26" t="s">
        <v>34</v>
      </c>
      <c r="G27" s="26"/>
      <c r="H27" s="26"/>
      <c r="I27" s="26"/>
      <c r="J27" s="26"/>
      <c r="K27" s="26"/>
      <c r="L27" s="26"/>
      <c r="M27" s="26"/>
    </row>
    <row r="31" spans="2:13" ht="33.75" x14ac:dyDescent="0.5">
      <c r="F31" s="2" t="s">
        <v>7</v>
      </c>
    </row>
    <row r="32" spans="2:13" x14ac:dyDescent="0.25">
      <c r="F32" s="28" t="s">
        <v>13</v>
      </c>
      <c r="G32" s="28"/>
      <c r="H32">
        <f>COUNTIF(D12:D27,"x")</f>
        <v>3</v>
      </c>
    </row>
    <row r="33" spans="6:11" x14ac:dyDescent="0.25">
      <c r="F33" s="28" t="s">
        <v>14</v>
      </c>
      <c r="G33" s="28"/>
      <c r="H33">
        <v>13</v>
      </c>
    </row>
    <row r="34" spans="6:11" ht="31.5" x14ac:dyDescent="0.5">
      <c r="H34" s="3">
        <f>IF((13-COUNTIF($D$12:$D$27,"x")),COUNTIF($B$12:$B$27,"x")/(13-COUNTIF($D$12:$D$27,"x")),"Não Aplicável")</f>
        <v>0.5</v>
      </c>
    </row>
    <row r="36" spans="6:11" x14ac:dyDescent="0.25">
      <c r="F36" t="s">
        <v>9</v>
      </c>
    </row>
    <row r="38" spans="6:11" x14ac:dyDescent="0.25">
      <c r="G38" s="24" t="s">
        <v>50</v>
      </c>
      <c r="H38" s="24"/>
      <c r="I38" s="24"/>
      <c r="J38" s="24"/>
      <c r="K38" s="24"/>
    </row>
    <row r="39" spans="6:11" x14ac:dyDescent="0.25">
      <c r="G39" s="24"/>
      <c r="H39" s="24"/>
      <c r="I39" s="24"/>
      <c r="J39" s="24"/>
      <c r="K39" s="24"/>
    </row>
    <row r="40" spans="6:11" x14ac:dyDescent="0.25">
      <c r="G40" s="24"/>
      <c r="H40" s="24"/>
      <c r="I40" s="24"/>
      <c r="J40" s="24"/>
      <c r="K40" s="24"/>
    </row>
    <row r="41" spans="6:11" x14ac:dyDescent="0.25">
      <c r="G41" s="24"/>
      <c r="H41" s="24"/>
      <c r="I41" s="24"/>
      <c r="J41" s="24"/>
      <c r="K41" s="24"/>
    </row>
    <row r="42" spans="6:11" x14ac:dyDescent="0.25">
      <c r="G42" s="24"/>
      <c r="H42" s="24"/>
      <c r="I42" s="24"/>
      <c r="J42" s="24"/>
      <c r="K42" s="24"/>
    </row>
    <row r="43" spans="6:11" x14ac:dyDescent="0.25">
      <c r="G43" s="24"/>
      <c r="H43" s="24"/>
      <c r="I43" s="24"/>
      <c r="J43" s="24"/>
      <c r="K43" s="24"/>
    </row>
    <row r="44" spans="6:11" x14ac:dyDescent="0.25">
      <c r="G44" s="24"/>
      <c r="H44" s="24"/>
      <c r="I44" s="24"/>
      <c r="J44" s="24"/>
      <c r="K44" s="24"/>
    </row>
    <row r="45" spans="6:11" x14ac:dyDescent="0.25">
      <c r="G45" s="24"/>
      <c r="H45" s="24"/>
      <c r="I45" s="24"/>
      <c r="J45" s="24"/>
      <c r="K45" s="24"/>
    </row>
    <row r="46" spans="6:11" x14ac:dyDescent="0.25">
      <c r="G46" s="24"/>
      <c r="H46" s="24"/>
      <c r="I46" s="24"/>
      <c r="J46" s="24"/>
      <c r="K46" s="24"/>
    </row>
    <row r="47" spans="6:11" x14ac:dyDescent="0.25">
      <c r="G47" s="24"/>
      <c r="H47" s="24"/>
      <c r="I47" s="24"/>
      <c r="J47" s="24"/>
      <c r="K47" s="24"/>
    </row>
    <row r="48" spans="6:11" x14ac:dyDescent="0.25">
      <c r="G48" s="24"/>
      <c r="H48" s="24"/>
      <c r="I48" s="24"/>
      <c r="J48" s="24"/>
      <c r="K48" s="24"/>
    </row>
    <row r="49" spans="7:11" x14ac:dyDescent="0.25">
      <c r="G49" s="24"/>
      <c r="H49" s="24"/>
      <c r="I49" s="24"/>
      <c r="J49" s="24"/>
      <c r="K49" s="24"/>
    </row>
    <row r="50" spans="7:11" x14ac:dyDescent="0.25">
      <c r="G50" s="24"/>
      <c r="H50" s="24"/>
      <c r="I50" s="24"/>
      <c r="J50" s="24"/>
      <c r="K50" s="24"/>
    </row>
    <row r="51" spans="7:11" x14ac:dyDescent="0.25">
      <c r="G51" s="24"/>
      <c r="H51" s="24"/>
      <c r="I51" s="24"/>
      <c r="J51" s="24"/>
      <c r="K51" s="24"/>
    </row>
    <row r="52" spans="7:11" x14ac:dyDescent="0.25">
      <c r="G52" s="24"/>
      <c r="H52" s="24"/>
      <c r="I52" s="24"/>
      <c r="J52" s="24"/>
      <c r="K52" s="24"/>
    </row>
    <row r="53" spans="7:11" x14ac:dyDescent="0.25">
      <c r="G53" s="24"/>
      <c r="H53" s="24"/>
      <c r="I53" s="24"/>
      <c r="J53" s="24"/>
      <c r="K53" s="24"/>
    </row>
    <row r="54" spans="7:11" x14ac:dyDescent="0.25">
      <c r="G54" s="24"/>
      <c r="H54" s="24"/>
      <c r="I54" s="24"/>
      <c r="J54" s="24"/>
      <c r="K54" s="24"/>
    </row>
    <row r="55" spans="7:11" x14ac:dyDescent="0.25">
      <c r="G55" s="24"/>
      <c r="H55" s="24"/>
      <c r="I55" s="24"/>
      <c r="J55" s="24"/>
      <c r="K55" s="24"/>
    </row>
    <row r="56" spans="7:11" x14ac:dyDescent="0.25">
      <c r="G56" s="24"/>
      <c r="H56" s="24"/>
      <c r="I56" s="24"/>
      <c r="J56" s="24"/>
      <c r="K56" s="24"/>
    </row>
    <row r="57" spans="7:11" x14ac:dyDescent="0.25">
      <c r="G57" s="24"/>
      <c r="H57" s="24"/>
      <c r="I57" s="24"/>
      <c r="J57" s="24"/>
      <c r="K57" s="24"/>
    </row>
    <row r="58" spans="7:11" x14ac:dyDescent="0.25">
      <c r="G58" s="24"/>
      <c r="H58" s="24"/>
      <c r="I58" s="24"/>
      <c r="J58" s="24"/>
      <c r="K58" s="24"/>
    </row>
    <row r="59" spans="7:11" x14ac:dyDescent="0.25">
      <c r="G59" s="24"/>
      <c r="H59" s="24"/>
      <c r="I59" s="24"/>
      <c r="J59" s="24"/>
      <c r="K59" s="24"/>
    </row>
    <row r="60" spans="7:11" x14ac:dyDescent="0.25">
      <c r="G60" s="24"/>
      <c r="H60" s="24"/>
      <c r="I60" s="24"/>
      <c r="J60" s="24"/>
      <c r="K60" s="24"/>
    </row>
    <row r="61" spans="7:11" x14ac:dyDescent="0.25">
      <c r="G61" s="24"/>
      <c r="H61" s="24"/>
      <c r="I61" s="24"/>
      <c r="J61" s="24"/>
      <c r="K61" s="24"/>
    </row>
    <row r="62" spans="7:11" x14ac:dyDescent="0.25">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hyperlink ref="G12" location="'1.1'!B3" display="'1.1'!B3"/>
    <hyperlink ref="H12" location="'1.1'!B3" display="'1.1'!B3"/>
    <hyperlink ref="I12" location="'1.1'!B3" display="'1.1'!B3"/>
    <hyperlink ref="J12" location="'1.1'!B3" display="'1.1'!B3"/>
    <hyperlink ref="K12" location="'1.1'!B3" display="'1.1'!B3"/>
    <hyperlink ref="L12" location="'1.1'!B3" display="'1.1'!B3"/>
    <hyperlink ref="M12" location="'1.1'!B3" display="'1.1'!B3"/>
    <hyperlink ref="F13" location="'1.2'!B3" display="1.2 Os formulários com mais de 2 ecrãs de altura devem ser distribuídos por várias páginas"/>
    <hyperlink ref="G13" location="'1.2'!B3" display="'1.2'!B3"/>
    <hyperlink ref="H13" location="'1.2'!B3" display="'1.2'!B3"/>
    <hyperlink ref="I13" location="'1.2'!B3" display="'1.2'!B3"/>
    <hyperlink ref="J13" location="'1.2'!B3" display="'1.2'!B3"/>
    <hyperlink ref="K13" location="'1.2'!B3" display="'1.2'!B3"/>
    <hyperlink ref="L13" location="'1.2'!B3" display="'1.2'!B3"/>
    <hyperlink ref="M13" location="'1.2'!B3" display="'1.2'!B3"/>
    <hyperlink ref="F14" location="'1.3'!B3" display="1.3 Os formulários com mais de uma página têm a sequência de passos ilustrada"/>
    <hyperlink ref="G14" location="'1.3'!B3" display="'1.3'!B3"/>
    <hyperlink ref="H14" location="'1.3'!B3" display="'1.3'!B3"/>
    <hyperlink ref="I14" location="'1.3'!B3" display="'1.3'!B3"/>
    <hyperlink ref="J14" location="'1.3'!B3" display="'1.3'!B3"/>
    <hyperlink ref="K14" location="'1.3'!B3" display="'1.3'!B3"/>
    <hyperlink ref="L14" location="'1.3'!B3" display="'1.3'!B3"/>
    <hyperlink ref="M14" location="'1.3'!B3" display="'1.3'!B3"/>
    <hyperlink ref="F16" location="'2.1'!B3" display="2.1 O tamanho dos campos deve refletir o tamanho previsível dos dados"/>
    <hyperlink ref="G16" location="'2.1'!B3" display="'2.1'!B3"/>
    <hyperlink ref="H16" location="'2.1'!B3" display="'2.1'!B3"/>
    <hyperlink ref="I16" location="'2.1'!B3" display="'2.1'!B3"/>
    <hyperlink ref="J16" location="'2.1'!B3" display="'2.1'!B3"/>
    <hyperlink ref="K16" location="'2.1'!B3" display="'2.1'!B3"/>
    <hyperlink ref="L16" location="'2.1'!B3" display="'2.1'!B3"/>
    <hyperlink ref="M16" location="'2.1'!B3" display="'2.1'!B3"/>
    <hyperlink ref="F17" location="'2.2'!B3" display="2.2 É usada revelação progressiva em vez de campos inativos"/>
    <hyperlink ref="G17" location="'2.2'!B3" display="'2.2'!B3"/>
    <hyperlink ref="H17" location="'2.2'!B3" display="'2.2'!B3"/>
    <hyperlink ref="I17" location="'2.2'!B3" display="'2.2'!B3"/>
    <hyperlink ref="J17" location="'2.2'!B3" display="'2.2'!B3"/>
    <hyperlink ref="K17" location="'2.2'!B3" display="'2.2'!B3"/>
    <hyperlink ref="L17" location="'2.2'!B3" display="'2.2'!B3"/>
    <hyperlink ref="M17" location="'2.2'!B3" display="'2.2'!B3"/>
    <hyperlink ref="F18" location="'2.3'!B3" display="2.3 As legendas dos campos são breves e claras"/>
    <hyperlink ref="G18" location="'2.3'!B3" display="'2.3'!B3"/>
    <hyperlink ref="H18" location="'2.3'!B3" display="'2.3'!B3"/>
    <hyperlink ref="I18" location="'2.3'!B3" display="'2.3'!B3"/>
    <hyperlink ref="J18" location="'2.3'!B3" display="'2.3'!B3"/>
    <hyperlink ref="K18" location="'2.3'!B3" display="'2.3'!B3"/>
    <hyperlink ref="L18" location="'2.3'!B3" display="'2.3'!B3"/>
    <hyperlink ref="M18" location="'2.3'!B3" display="'2.3'!B3"/>
    <hyperlink ref="F19" location="'2.4'!B3" display="2.4 Campos obrigatórios devem ser claramente indicados como tal"/>
    <hyperlink ref="G19" location="'2.4'!B3" display="'2.4'!B3"/>
    <hyperlink ref="H19" location="'2.4'!B3" display="'2.4'!B3"/>
    <hyperlink ref="I19" location="'2.4'!B3" display="'2.4'!B3"/>
    <hyperlink ref="J19" location="'2.4'!B3" display="'2.4'!B3"/>
    <hyperlink ref="K19" location="'2.4'!B3" display="'2.4'!B3"/>
    <hyperlink ref="L19" location="'2.4'!B3" display="'2.4'!B3"/>
    <hyperlink ref="M19" location="'2.4'!B3" display="'2.4'!B3"/>
    <hyperlink ref="F21" location="'3.1'!B3" display="3.1 Em ações longas, o sistema deve indicar o que está a acontecer"/>
    <hyperlink ref="G21" location="'3.1'!B3" display="'3.1'!B3"/>
    <hyperlink ref="H21" location="'3.1'!B3" display="'3.1'!B3"/>
    <hyperlink ref="I21" location="'3.1'!B3" display="'3.1'!B3"/>
    <hyperlink ref="J21" location="'3.1'!B3" display="'3.1'!B3"/>
    <hyperlink ref="K21" location="'3.1'!B3" display="'3.1'!B3"/>
    <hyperlink ref="L21" location="'3.1'!B3" display="'3.1'!B3"/>
    <hyperlink ref="M21" location="'3.1'!B3" display="'3.1'!B3"/>
    <hyperlink ref="F22" location="'3.2'!B3" display="3.2 Deve ser confirmado o sucesso da transação/envio de informação"/>
    <hyperlink ref="G22" location="'3.2'!B3" display="'3.2'!B3"/>
    <hyperlink ref="H22" location="'3.2'!B3" display="'3.2'!B3"/>
    <hyperlink ref="I22" location="'3.2'!B3" display="'3.2'!B3"/>
    <hyperlink ref="J22" location="'3.2'!B3" display="'3.2'!B3"/>
    <hyperlink ref="K22" location="'3.2'!B3" display="'3.2'!B3"/>
    <hyperlink ref="L22" location="'3.2'!B3" display="'3.2'!B3"/>
    <hyperlink ref="M22" location="'3.2'!B3" display="'3.2'!B3"/>
    <hyperlink ref="F24" location="'4.1'!B3" display="4.1 A informação já introduzida deve poder ser corrigida a qualquer momento"/>
    <hyperlink ref="G24" location="'4.1'!B3" display="'4.1'!B3"/>
    <hyperlink ref="H24" location="'4.1'!B3" display="'4.1'!B3"/>
    <hyperlink ref="I24" location="'4.1'!B3" display="'4.1'!B3"/>
    <hyperlink ref="J24" location="'4.1'!B3" display="'4.1'!B3"/>
    <hyperlink ref="K24" location="'4.1'!B3" display="'4.1'!B3"/>
    <hyperlink ref="L24" location="'4.1'!B3" display="'4.1'!B3"/>
    <hyperlink ref="M24" location="'4.1'!B3" display="'4.1'!B3"/>
    <hyperlink ref="F25" location="'4.2'!B3" display="4.2 As ações destrutivas nunca devem ser permanentes; deve ser sempre possível desfazer a operação"/>
    <hyperlink ref="G25" location="'4.2'!B3" display="'4.2'!B3"/>
    <hyperlink ref="H25" location="'4.2'!B3" display="'4.2'!B3"/>
    <hyperlink ref="I25" location="'4.2'!B3" display="'4.2'!B3"/>
    <hyperlink ref="J25" location="'4.2'!B3" display="'4.2'!B3"/>
    <hyperlink ref="K25" location="'4.2'!B3" display="'4.2'!B3"/>
    <hyperlink ref="L25" location="'4.2'!B3" display="'4.2'!B3"/>
    <hyperlink ref="M25" location="'4.2'!B3" display="'4.2'!B3"/>
    <hyperlink ref="F26" location="'4.3'!B3" display="4.3 As mensagens de erro são claramente identificadas junto aos campos de origem"/>
    <hyperlink ref="G26" location="'4.3'!B3" display="'4.3'!B3"/>
    <hyperlink ref="H26" location="'4.3'!B3" display="'4.3'!B3"/>
    <hyperlink ref="I26" location="'4.3'!B3" display="'4.3'!B3"/>
    <hyperlink ref="J26" location="'4.3'!B3" display="'4.3'!B3"/>
    <hyperlink ref="K26" location="'4.3'!B3" display="'4.3'!B3"/>
    <hyperlink ref="L26" location="'4.3'!B3" display="'4.3'!B3"/>
    <hyperlink ref="M26" location="'4.3'!B3" display="'4.3'!B3"/>
    <hyperlink ref="F27" location="'4.4'!B3" display="4.4 As mensagens de erro devem mostrar os passos concretos para a resolução dos mesmos"/>
    <hyperlink ref="G27" location="'4.4'!B3" display="'4.4'!B3"/>
    <hyperlink ref="H27" location="'4.4'!B3" display="'4.4'!B3"/>
    <hyperlink ref="I27" location="'4.4'!B3" display="'4.4'!B3"/>
    <hyperlink ref="J27" location="'4.4'!B3" display="'4.4'!B3"/>
    <hyperlink ref="K27" location="'4.4'!B3" display="'4.4'!B3"/>
    <hyperlink ref="L27" location="'4.4'!B3" display="'4.4'!B3"/>
    <hyperlink ref="M27" location="'4.4'!B3" display="'4.4'!B3"/>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0"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24" t="s">
        <v>43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56</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24" t="s">
        <v>44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32</v>
      </c>
      <c r="G3"/>
      <c r="H3"/>
      <c r="I3"/>
      <c r="J3"/>
      <c r="K3"/>
      <c r="L3"/>
      <c r="M3"/>
      <c r="N3"/>
      <c r="O3"/>
      <c r="P3"/>
      <c r="Q3"/>
      <c r="R3"/>
    </row>
    <row r="4" spans="1:18" ht="32.1" customHeight="1" x14ac:dyDescent="0.25">
      <c r="A4"/>
      <c r="B4" s="1"/>
      <c r="C4" s="1"/>
      <c r="D4" s="1"/>
      <c r="E4"/>
      <c r="F4" s="24" t="s">
        <v>45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0"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33</v>
      </c>
      <c r="G3"/>
      <c r="H3"/>
      <c r="I3"/>
      <c r="J3"/>
      <c r="K3"/>
      <c r="L3"/>
      <c r="M3"/>
      <c r="N3"/>
      <c r="O3"/>
      <c r="P3"/>
      <c r="Q3"/>
      <c r="R3"/>
    </row>
    <row r="4" spans="1:18" ht="48" customHeight="1" x14ac:dyDescent="0.25">
      <c r="A4"/>
      <c r="B4" s="1"/>
      <c r="C4" s="1"/>
      <c r="D4" s="1"/>
      <c r="E4"/>
      <c r="F4" s="24" t="s">
        <v>46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t="s">
        <v>3</v>
      </c>
      <c r="E3"/>
      <c r="F3" s="8" t="s">
        <v>34</v>
      </c>
      <c r="G3"/>
      <c r="H3"/>
      <c r="I3"/>
      <c r="J3"/>
      <c r="K3"/>
      <c r="L3"/>
      <c r="M3"/>
      <c r="N3"/>
      <c r="O3"/>
      <c r="P3"/>
      <c r="Q3"/>
      <c r="R3"/>
    </row>
    <row r="4" spans="1:18" ht="48" customHeight="1" x14ac:dyDescent="0.25">
      <c r="A4"/>
      <c r="B4" s="1"/>
      <c r="C4" s="1"/>
      <c r="D4" s="1"/>
      <c r="E4"/>
      <c r="F4" s="24" t="s">
        <v>47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4" workbookViewId="0">
      <selection activeCell="B29" sqref="B29"/>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t="s">
        <v>5</v>
      </c>
      <c r="C3" s="6" t="s">
        <v>3</v>
      </c>
      <c r="D3" s="6"/>
      <c r="F3" s="8" t="s">
        <v>22</v>
      </c>
    </row>
    <row r="4" spans="1:17" customFormat="1" ht="32.1" customHeight="1" x14ac:dyDescent="0.25">
      <c r="B4" s="1"/>
      <c r="C4" s="1"/>
      <c r="D4" s="1"/>
      <c r="F4" s="24" t="s">
        <v>35</v>
      </c>
      <c r="G4" s="24"/>
      <c r="H4" s="24"/>
      <c r="I4" s="24"/>
      <c r="J4" s="24"/>
      <c r="K4" s="24"/>
      <c r="L4" s="24"/>
      <c r="M4" s="24"/>
      <c r="N4" s="24"/>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3"/>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80.099999999999994" customHeight="1" x14ac:dyDescent="0.25">
      <c r="A4"/>
      <c r="B4" s="1"/>
      <c r="C4" s="1"/>
      <c r="D4" s="1"/>
      <c r="E4"/>
      <c r="F4" s="24" t="s">
        <v>36</v>
      </c>
      <c r="G4" s="24"/>
      <c r="H4" s="24"/>
      <c r="I4" s="24"/>
      <c r="J4" s="24"/>
      <c r="K4" s="24"/>
      <c r="L4" s="24"/>
      <c r="M4" s="24"/>
      <c r="N4" s="24"/>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52</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c r="D3" s="6" t="s">
        <v>5</v>
      </c>
      <c r="E3"/>
      <c r="F3" s="8" t="s">
        <v>24</v>
      </c>
      <c r="G3"/>
      <c r="H3"/>
      <c r="I3"/>
      <c r="J3"/>
      <c r="K3"/>
      <c r="L3"/>
      <c r="M3"/>
      <c r="N3"/>
      <c r="O3"/>
      <c r="P3"/>
    </row>
    <row r="4" spans="1:16" ht="48" customHeight="1" x14ac:dyDescent="0.25">
      <c r="A4"/>
      <c r="B4" s="1"/>
      <c r="C4" s="1"/>
      <c r="D4" s="1"/>
      <c r="E4"/>
      <c r="F4" s="24" t="s">
        <v>37</v>
      </c>
      <c r="G4" s="24"/>
      <c r="H4" s="24"/>
      <c r="I4" s="24"/>
      <c r="J4" s="24"/>
      <c r="K4" s="24"/>
      <c r="L4" s="24"/>
      <c r="M4" s="24"/>
      <c r="N4" s="24"/>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53</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5</v>
      </c>
      <c r="D3" s="6" t="s">
        <v>3</v>
      </c>
      <c r="E3"/>
      <c r="F3" s="8" t="s">
        <v>25</v>
      </c>
      <c r="G3"/>
      <c r="H3"/>
      <c r="I3"/>
      <c r="J3"/>
      <c r="K3"/>
      <c r="L3"/>
      <c r="M3"/>
      <c r="N3"/>
      <c r="O3"/>
      <c r="P3"/>
      <c r="Q3"/>
    </row>
    <row r="4" spans="1:17" ht="48" customHeight="1" x14ac:dyDescent="0.25">
      <c r="A4"/>
      <c r="B4" s="1"/>
      <c r="C4" s="1"/>
      <c r="D4" s="1"/>
      <c r="E4"/>
      <c r="F4" s="24" t="s">
        <v>38</v>
      </c>
      <c r="G4" s="24"/>
      <c r="H4" s="24"/>
      <c r="I4" s="24"/>
      <c r="J4" s="24"/>
      <c r="K4" s="24"/>
      <c r="L4" s="24"/>
      <c r="M4" s="24"/>
      <c r="N4" s="24"/>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24" t="s">
        <v>39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9"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t="s">
        <v>3</v>
      </c>
      <c r="E3"/>
      <c r="F3" s="8" t="s">
        <v>27</v>
      </c>
      <c r="G3"/>
      <c r="H3"/>
      <c r="I3"/>
      <c r="J3"/>
      <c r="K3"/>
      <c r="L3"/>
      <c r="M3"/>
      <c r="N3"/>
      <c r="O3"/>
      <c r="P3"/>
      <c r="Q3"/>
      <c r="R3"/>
    </row>
    <row r="4" spans="1:18" ht="48" customHeight="1" x14ac:dyDescent="0.25">
      <c r="A4"/>
      <c r="B4" s="1"/>
      <c r="C4" s="1"/>
      <c r="D4" s="1"/>
      <c r="E4"/>
      <c r="F4" s="24" t="s">
        <v>40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28</v>
      </c>
      <c r="G3"/>
      <c r="H3"/>
      <c r="I3"/>
      <c r="J3"/>
      <c r="K3"/>
      <c r="L3"/>
      <c r="M3"/>
      <c r="N3"/>
      <c r="O3"/>
      <c r="P3"/>
      <c r="Q3"/>
      <c r="R3"/>
    </row>
    <row r="4" spans="1:18" ht="48" customHeight="1" x14ac:dyDescent="0.25">
      <c r="A4"/>
      <c r="B4" s="1"/>
      <c r="C4" s="1"/>
      <c r="D4" s="1"/>
      <c r="E4"/>
      <c r="F4" s="24" t="s">
        <v>41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51</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29</v>
      </c>
      <c r="G3"/>
      <c r="H3"/>
      <c r="I3"/>
      <c r="J3"/>
      <c r="K3"/>
      <c r="L3"/>
      <c r="M3"/>
      <c r="N3"/>
      <c r="O3"/>
      <c r="P3"/>
      <c r="Q3"/>
      <c r="R3"/>
    </row>
    <row r="4" spans="1:18" ht="48" customHeight="1" x14ac:dyDescent="0.25">
      <c r="A4"/>
      <c r="B4" s="1"/>
      <c r="C4" s="1"/>
      <c r="D4" s="1"/>
      <c r="E4"/>
      <c r="F4" s="24" t="s">
        <v>42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55</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Jose Daniel</cp:lastModifiedBy>
  <dcterms:created xsi:type="dcterms:W3CDTF">2019-09-06T11:16:57Z</dcterms:created>
  <dcterms:modified xsi:type="dcterms:W3CDTF">2024-10-03T14:03:53Z</dcterms:modified>
</cp:coreProperties>
</file>