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Pinhel\Aviso de Acessibilidade\avaliacao\"/>
    </mc:Choice>
  </mc:AlternateContent>
  <workbookProtection workbookPassword="CF7A" lockStructure="1"/>
  <bookViews>
    <workbookView xWindow="28680" yWindow="-120" windowWidth="29040" windowHeight="15840" tabRatio="500" activeTab="17"/>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<sst xmlns="http://schemas.openxmlformats.org/spreadsheetml/2006/main" count="232" uniqueCount="67">
  <si>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</si>
  <si>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</si>
  <si>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</si>
  <si>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</si>
  <si>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</si>
  <si>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</si>
  <si>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</si>
  <si>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</si>
  <si>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</si>
  <si>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</si>
  <si>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</si>
  <si>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</si>
  <si>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</si>
  <si>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</si>
  <si>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</si>
  <si>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</si>
  <si>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</si>
  <si>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</si>
  <si>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</si>
  <si>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</si>
  <si>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</si>
  <si>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</si>
  <si>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</si>
  <si>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</si>
  <si>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</si>
  <si>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</si>
  <si>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</si>
  <si>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</si>
  <si>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</si>
  <si>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</si>
  <si>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</si>
  <si>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</si>
  <si>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</si>
  <si>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</si>
  <si>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</si>
  <si>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</si>
  <si>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</si>
  <si>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</si>
  <si>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</si>
  <si>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</si>
  <si>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</si>
  <si>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</si>
  <si>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</si>
  <si>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</si>
  <si>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</si>
  <si>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</si>
  <si>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</si>
  <si>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</si>
  <si>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</si>
  <si>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</si>
  <si>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</si>
  <si>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</si>
  <si>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</si>
  <si>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</si>
  <si>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</si>
  <si>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</si>
  <si>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</si>
  <si>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</si>
  <si>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</si>
  <si>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</si>
  <si>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Não se verifica em situações pontuais. Por exemplo nos icons das redes sociais.</t>
  </si>
  <si>
    <t>Há margem para melhorar isto, mas no geral cumpre.</t>
  </si>
  <si>
    <t>Ainda existem alguns blocos de conteúdo sem a data de atualização</t>
  </si>
  <si>
    <t xml:space="preserve"> Portal Autárquico de Pinhel</t>
  </si>
  <si>
    <t>https://www.cm-pinhel.pt/</t>
  </si>
  <si>
    <t xml:space="preserve"> Município de Pinhel</t>
  </si>
  <si>
    <t xml:space="preserve">A informação sobte a entidade responsável está apenas no footer/copyright da página. Existe hiperligação para a página d contactos. Os contactos estão no footer.  Há margem para melhorar.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</si>
</sst>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zoomScale="150" zoomScaleNormal="150" workbookViewId="0">
      <selection activeCell="G7" sqref="G7:O7"/>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5" t="s">
        <v>58</v>
      </c>
      <c r="J2" s="25"/>
      <c r="K2" s="25"/>
      <c r="L2" s="25"/>
      <c r="M2" s="25"/>
    </row>
    <row r="3" spans="2:15" x14ac:dyDescent="0.25">
      <c r="I3" s="25"/>
      <c r="J3" s="25"/>
      <c r="K3" s="25"/>
      <c r="L3" s="25"/>
      <c r="M3" s="25"/>
    </row>
    <row r="5" spans="2:15" s="10" customFormat="1" ht="21.95" customHeight="1" x14ac:dyDescent="0.25">
      <c r="B5" s="15"/>
      <c r="C5" s="33" t="s">
        <v>51</v>
      </c>
      <c r="D5" s="33"/>
      <c r="E5" s="33"/>
      <c r="F5" s="33"/>
      <c r="G5" s="34" t="s">
        <v>63</v>
      </c>
      <c r="H5" s="34"/>
      <c r="I5" s="34"/>
      <c r="J5" s="34"/>
      <c r="K5" s="34"/>
      <c r="L5" s="34"/>
      <c r="M5" s="34"/>
      <c r="N5" s="34"/>
      <c r="O5" s="34"/>
    </row>
    <row r="6" spans="2:15" s="10" customFormat="1" ht="21.95" customHeight="1" x14ac:dyDescent="0.25">
      <c r="B6" s="15"/>
      <c r="C6" s="33" t="s">
        <v>52</v>
      </c>
      <c r="D6" s="33"/>
      <c r="E6" s="33"/>
      <c r="F6" s="33"/>
      <c r="G6" s="34" t="s">
        <v>64</v>
      </c>
      <c r="H6" s="34"/>
      <c r="I6" s="34"/>
      <c r="J6" s="34"/>
      <c r="K6" s="34"/>
      <c r="L6" s="34"/>
      <c r="M6" s="34"/>
      <c r="N6" s="34"/>
      <c r="O6" s="34"/>
    </row>
    <row r="7" spans="2:15" s="10" customFormat="1" ht="21.95" customHeight="1" x14ac:dyDescent="0.25">
      <c r="B7" s="15"/>
      <c r="C7" s="33" t="s">
        <v>50</v>
      </c>
      <c r="D7" s="33"/>
      <c r="E7" s="33"/>
      <c r="F7" s="33"/>
      <c r="G7" s="34" t="s">
        <v>65</v>
      </c>
      <c r="H7" s="34"/>
      <c r="I7" s="34"/>
      <c r="J7" s="34"/>
      <c r="K7" s="34"/>
      <c r="L7" s="34"/>
      <c r="M7" s="34"/>
      <c r="N7" s="34"/>
      <c r="O7" s="34"/>
    </row>
    <row r="8" spans="2:15" s="10" customFormat="1" ht="21.95" customHeight="1" x14ac:dyDescent="0.25">
      <c r="B8" s="15"/>
      <c r="C8" s="33" t="s">
        <v>48</v>
      </c>
      <c r="D8" s="33"/>
      <c r="E8" s="33"/>
      <c r="F8" s="33"/>
      <c r="G8" s="16">
        <v>45568</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28" t="s">
        <v>1</v>
      </c>
      <c r="F11" s="28"/>
      <c r="G11" s="28"/>
      <c r="H11" s="28"/>
      <c r="I11" s="28"/>
      <c r="J11" s="28"/>
      <c r="K11" s="28"/>
      <c r="L11" s="28"/>
      <c r="M11" s="29"/>
    </row>
    <row r="12" spans="2:15" s="10" customFormat="1" ht="21.95" customHeight="1" x14ac:dyDescent="0.25">
      <c r="B12" s="13" t="str">
        <f>IF('1.1'!$B$3="x","x"," ")</f>
        <v xml:space="preserve"> </v>
      </c>
      <c r="C12" s="13" t="str">
        <f>IF('1.1'!$C$3="x","x"," ")</f>
        <v>x</v>
      </c>
      <c r="D12" s="13" t="str">
        <f>IF('1.1'!$D$3="x", "x", " ")</f>
        <v xml:space="preserve"> </v>
      </c>
      <c r="F12" s="30" t="s">
        <v>2</v>
      </c>
      <c r="G12" s="30"/>
      <c r="H12" s="30"/>
      <c r="I12" s="30"/>
      <c r="J12" s="30"/>
      <c r="K12" s="30"/>
      <c r="L12" s="30"/>
      <c r="M12" s="30"/>
    </row>
    <row r="13" spans="2:15" s="10" customFormat="1" ht="21.95" customHeight="1" x14ac:dyDescent="0.25">
      <c r="B13" s="13" t="str">
        <f>IF('1.2'!$B$3="x","x"," ")</f>
        <v xml:space="preserve"> </v>
      </c>
      <c r="C13" s="13" t="str">
        <f>IF('1.2'!$C$3="x","x"," ")</f>
        <v>x</v>
      </c>
      <c r="D13" s="13" t="str">
        <f>IF('1.2'!$D$3="x", "x", " ")</f>
        <v xml:space="preserve"> </v>
      </c>
      <c r="F13" s="31" t="s">
        <v>3</v>
      </c>
      <c r="G13" s="31"/>
      <c r="H13" s="31"/>
      <c r="I13" s="31"/>
      <c r="J13" s="31"/>
      <c r="K13" s="31"/>
      <c r="L13" s="31"/>
      <c r="M13" s="31"/>
    </row>
    <row r="14" spans="2:15" s="10" customFormat="1" ht="21.95" customHeight="1" x14ac:dyDescent="0.25">
      <c r="B14" s="13" t="str">
        <f>IF('1.3'!$B$3="x","x"," ")</f>
        <v xml:space="preserve"> </v>
      </c>
      <c r="C14" s="13" t="str">
        <f>IF('1.3'!$C$3="x","x"," ")</f>
        <v>x</v>
      </c>
      <c r="D14" s="13" t="str">
        <f>IF('1.3'!$D$3="x", "x", " ")</f>
        <v xml:space="preserve"> </v>
      </c>
      <c r="F14" s="31" t="s">
        <v>4</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5</v>
      </c>
      <c r="G15" s="32"/>
      <c r="H15" s="32"/>
      <c r="I15" s="32"/>
      <c r="J15" s="32"/>
      <c r="K15" s="32"/>
      <c r="L15" s="32"/>
      <c r="M15" s="32"/>
    </row>
    <row r="16" spans="2:15" s="10" customFormat="1" ht="21.95" customHeight="1" x14ac:dyDescent="0.25">
      <c r="B16" s="11"/>
      <c r="C16" s="12"/>
      <c r="D16" s="12"/>
      <c r="E16" s="28" t="s">
        <v>6</v>
      </c>
      <c r="F16" s="28"/>
      <c r="G16" s="28"/>
      <c r="H16" s="28"/>
      <c r="I16" s="28"/>
      <c r="J16" s="28"/>
      <c r="K16" s="28"/>
      <c r="L16" s="28"/>
      <c r="M16" s="29"/>
    </row>
    <row r="17" spans="2:13" s="10" customFormat="1" ht="21.95" customHeight="1" x14ac:dyDescent="0.25">
      <c r="B17" s="13" t="str">
        <f>IF('2.1'!$B$3="x","x"," ")</f>
        <v xml:space="preserve"> </v>
      </c>
      <c r="C17" s="13" t="str">
        <f>IF('2.1'!$C$3="x","x"," ")</f>
        <v>x</v>
      </c>
      <c r="D17" s="13" t="str">
        <f>IF('2.1'!$D$3="x", "x", " ")</f>
        <v xml:space="preserve"> </v>
      </c>
      <c r="F17" s="30" t="s">
        <v>7</v>
      </c>
      <c r="G17" s="30"/>
      <c r="H17" s="30"/>
      <c r="I17" s="30"/>
      <c r="J17" s="30"/>
      <c r="K17" s="30"/>
      <c r="L17" s="30"/>
      <c r="M17" s="30"/>
    </row>
    <row r="18" spans="2:13" s="10" customFormat="1" ht="21.95" customHeight="1" x14ac:dyDescent="0.25">
      <c r="B18" s="13" t="str">
        <f>IF('2.2'!$B$3="x","x"," ")</f>
        <v xml:space="preserve"> </v>
      </c>
      <c r="C18" s="13" t="str">
        <f>IF('2.2'!$C$3="x","x"," ")</f>
        <v>x</v>
      </c>
      <c r="D18" s="13" t="str">
        <f>IF('2.2'!$D$3="x", "x", " ")</f>
        <v xml:space="preserve"> </v>
      </c>
      <c r="F18" s="31" t="s">
        <v>8</v>
      </c>
      <c r="G18" s="31"/>
      <c r="H18" s="31"/>
      <c r="I18" s="31"/>
      <c r="J18" s="31"/>
      <c r="K18" s="31"/>
      <c r="L18" s="31"/>
      <c r="M18" s="31"/>
    </row>
    <row r="19" spans="2:13" s="10" customFormat="1" ht="21.95" customHeight="1" x14ac:dyDescent="0.25">
      <c r="B19" s="13" t="str">
        <f>IF('2.3'!$B$3="x","x"," ")</f>
        <v xml:space="preserve"> </v>
      </c>
      <c r="C19" s="13" t="str">
        <f>IF('2.3'!$C$3="x","x"," ")</f>
        <v>x</v>
      </c>
      <c r="D19" s="13" t="str">
        <f>IF('2.3'!$D$3="x", "x", " ")</f>
        <v xml:space="preserve"> </v>
      </c>
      <c r="F19" s="31" t="s">
        <v>9</v>
      </c>
      <c r="G19" s="31"/>
      <c r="H19" s="31"/>
      <c r="I19" s="31"/>
      <c r="J19" s="31"/>
      <c r="K19" s="31"/>
      <c r="L19" s="31"/>
      <c r="M19" s="31"/>
    </row>
    <row r="20" spans="2:13" s="10" customFormat="1" ht="21.95" customHeight="1" x14ac:dyDescent="0.25">
      <c r="B20" s="14" t="str">
        <f>IF('2.4'!$B$3="x","x"," ")</f>
        <v xml:space="preserve"> </v>
      </c>
      <c r="C20" s="14" t="str">
        <f>IF('2.4'!$C$3="x","x"," ")</f>
        <v>x</v>
      </c>
      <c r="D20" s="14" t="str">
        <f>IF('2.4'!$D$3="x", "x", " ")</f>
        <v xml:space="preserve"> </v>
      </c>
      <c r="F20" s="32" t="s">
        <v>10</v>
      </c>
      <c r="G20" s="32"/>
      <c r="H20" s="32"/>
      <c r="I20" s="32"/>
      <c r="J20" s="32"/>
      <c r="K20" s="32"/>
      <c r="L20" s="32"/>
      <c r="M20" s="32"/>
    </row>
    <row r="21" spans="2:13" s="10" customFormat="1" ht="21.95" customHeight="1" x14ac:dyDescent="0.25">
      <c r="B21" s="11"/>
      <c r="C21" s="12"/>
      <c r="D21" s="12"/>
      <c r="E21" s="28" t="s">
        <v>11</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12</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13</v>
      </c>
      <c r="G23" s="31"/>
      <c r="H23" s="31"/>
      <c r="I23" s="31"/>
      <c r="J23" s="31"/>
      <c r="K23" s="31"/>
      <c r="L23" s="31"/>
      <c r="M23" s="31"/>
    </row>
    <row r="24" spans="2:13" s="10" customFormat="1" ht="21.95" customHeight="1" x14ac:dyDescent="0.25">
      <c r="B24" s="14" t="str">
        <f>IF('3.3'!$B$3="x","x"," ")</f>
        <v xml:space="preserve"> </v>
      </c>
      <c r="C24" s="14" t="str">
        <f>IF('3.3'!$C$3="x","x"," ")</f>
        <v>x</v>
      </c>
      <c r="D24" s="14" t="str">
        <f>IF('3.3'!$D$3="x", "x", " ")</f>
        <v xml:space="preserve"> </v>
      </c>
      <c r="F24" s="32" t="s">
        <v>14</v>
      </c>
      <c r="G24" s="32"/>
      <c r="H24" s="32"/>
      <c r="I24" s="32"/>
      <c r="J24" s="32"/>
      <c r="K24" s="32"/>
      <c r="L24" s="32"/>
      <c r="M24" s="32"/>
    </row>
    <row r="25" spans="2:13" s="10" customFormat="1" ht="21.95" customHeight="1" x14ac:dyDescent="0.25">
      <c r="B25" s="11"/>
      <c r="C25" s="12"/>
      <c r="D25" s="12"/>
      <c r="E25" s="28" t="s">
        <v>15</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16</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17</v>
      </c>
      <c r="G27" s="32"/>
      <c r="H27" s="32"/>
      <c r="I27" s="32"/>
      <c r="J27" s="32"/>
      <c r="K27" s="32"/>
      <c r="L27" s="32"/>
      <c r="M27" s="32"/>
    </row>
    <row r="28" spans="2:13" s="10" customFormat="1" ht="21.95" customHeight="1" x14ac:dyDescent="0.25">
      <c r="B28" s="11"/>
      <c r="C28" s="12"/>
      <c r="D28" s="12"/>
      <c r="E28" s="28" t="s">
        <v>18</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19</v>
      </c>
      <c r="G29" s="30"/>
      <c r="H29" s="30"/>
      <c r="I29" s="30"/>
      <c r="J29" s="30"/>
      <c r="K29" s="30"/>
      <c r="L29" s="30"/>
      <c r="M29" s="30"/>
    </row>
    <row r="30" spans="2:13" s="10" customFormat="1" ht="21.95" customHeight="1" x14ac:dyDescent="0.25">
      <c r="B30" s="13" t="str">
        <f>IF('5.2'!$B$3="x","x"," ")</f>
        <v xml:space="preserve"> </v>
      </c>
      <c r="C30" s="13" t="str">
        <f>IF('5.2'!$C$3="x","x"," ")</f>
        <v>x</v>
      </c>
      <c r="D30" s="13" t="str">
        <f>IF('5.2'!$D$3="x", "x", " ")</f>
        <v xml:space="preserve"> </v>
      </c>
      <c r="F30" s="31" t="s">
        <v>20</v>
      </c>
      <c r="G30" s="31"/>
      <c r="H30" s="31"/>
      <c r="I30" s="31"/>
      <c r="J30" s="31"/>
      <c r="K30" s="31"/>
      <c r="L30" s="31"/>
      <c r="M30" s="31"/>
    </row>
    <row r="31" spans="2:13" s="10" customFormat="1" ht="21.95" customHeight="1" x14ac:dyDescent="0.25">
      <c r="B31" s="13" t="str">
        <f>IF('5.3'!$B$3="x","x"," ")</f>
        <v xml:space="preserve"> </v>
      </c>
      <c r="C31" s="13" t="str">
        <f>IF('5.3'!$C$3="x","x"," ")</f>
        <v xml:space="preserve"> </v>
      </c>
      <c r="D31" s="13" t="str">
        <f>IF('5.3'!$D$3="x", "x", " ")</f>
        <v>x</v>
      </c>
      <c r="F31" s="31" t="s">
        <v>21</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22</v>
      </c>
      <c r="G32" s="31"/>
      <c r="H32" s="31"/>
      <c r="I32" s="31"/>
      <c r="J32" s="31"/>
      <c r="K32" s="31"/>
      <c r="L32" s="31"/>
      <c r="M32" s="31"/>
    </row>
    <row r="36" spans="6:11" ht="33.75" x14ac:dyDescent="0.5">
      <c r="F36" s="2" t="s">
        <v>47</v>
      </c>
    </row>
    <row r="37" spans="6:11" x14ac:dyDescent="0.25">
      <c r="F37" s="27" t="s">
        <v>53</v>
      </c>
      <c r="G37" s="27"/>
      <c r="H37">
        <f>COUNTIF(D12:D32,"x")</f>
        <v>1</v>
      </c>
    </row>
    <row r="38" spans="6:11" x14ac:dyDescent="0.25">
      <c r="F38" s="27" t="s">
        <v>54</v>
      </c>
      <c r="G38" s="27"/>
      <c r="H38">
        <v>17</v>
      </c>
    </row>
    <row r="39" spans="6:11" ht="31.5" x14ac:dyDescent="0.5">
      <c r="H39" s="3">
        <f>COUNTIF($B$12:$B$32,"x")/(17-COUNTIF($D$12:$D$32,"x"))</f>
        <v>0.375</v>
      </c>
    </row>
    <row r="41" spans="6:11" x14ac:dyDescent="0.25">
      <c r="F41" t="s">
        <v>49</v>
      </c>
    </row>
    <row r="43" spans="6:11" x14ac:dyDescent="0.25">
      <c r="G43" s="26" t="s">
        <v>59</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12</v>
      </c>
      <c r="G3"/>
      <c r="H3"/>
      <c r="I3"/>
      <c r="J3"/>
      <c r="K3"/>
      <c r="L3"/>
      <c r="M3"/>
      <c r="N3"/>
      <c r="O3"/>
      <c r="P3"/>
      <c r="Q3"/>
      <c r="R3"/>
    </row>
    <row r="4" spans="1:18" ht="48" customHeight="1" x14ac:dyDescent="0.25">
      <c r="A4"/>
      <c r="B4" s="1"/>
      <c r="C4" s="1"/>
      <c r="D4" s="1"/>
      <c r="E4"/>
      <c r="F4" s="26" t="s">
        <v>38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13</v>
      </c>
      <c r="G3"/>
      <c r="H3"/>
      <c r="I3"/>
      <c r="J3"/>
      <c r="K3"/>
      <c r="L3"/>
      <c r="M3"/>
      <c r="N3"/>
      <c r="O3"/>
      <c r="P3"/>
      <c r="Q3"/>
      <c r="R3"/>
    </row>
    <row r="4" spans="1:18" ht="32.1" customHeight="1" x14ac:dyDescent="0.25">
      <c r="A4"/>
      <c r="B4" s="1"/>
      <c r="C4" s="1"/>
      <c r="D4" s="1"/>
      <c r="E4"/>
      <c r="F4" s="26" t="s">
        <v>39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14</v>
      </c>
      <c r="G3"/>
      <c r="H3"/>
      <c r="I3"/>
      <c r="J3"/>
      <c r="K3"/>
      <c r="L3"/>
      <c r="M3"/>
      <c r="N3"/>
      <c r="O3"/>
      <c r="P3"/>
      <c r="Q3"/>
      <c r="R3"/>
    </row>
    <row r="4" spans="1:18" ht="48" customHeight="1" x14ac:dyDescent="0.25">
      <c r="A4"/>
      <c r="B4" s="1"/>
      <c r="C4" s="1"/>
      <c r="D4" s="1"/>
      <c r="E4"/>
      <c r="F4" s="26" t="s">
        <v>40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16</v>
      </c>
      <c r="G3"/>
      <c r="H3"/>
      <c r="I3"/>
      <c r="J3"/>
      <c r="K3"/>
      <c r="L3"/>
      <c r="M3"/>
      <c r="N3"/>
      <c r="O3"/>
      <c r="P3"/>
      <c r="Q3"/>
      <c r="R3"/>
    </row>
    <row r="4" spans="1:18" ht="32.1" customHeight="1" x14ac:dyDescent="0.25">
      <c r="A4"/>
      <c r="B4" s="1"/>
      <c r="C4" s="1"/>
      <c r="D4" s="1"/>
      <c r="E4"/>
      <c r="F4" s="26" t="s">
        <v>41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6" t="s">
        <v>42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6" t="s">
        <v>43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26" t="s">
        <v>44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26" t="s">
        <v>45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abSelected="1" topLeftCell="A1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22</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26" t="s">
        <v>28</v>
      </c>
      <c r="G4" s="26"/>
      <c r="H4" s="26"/>
      <c r="I4" s="26"/>
      <c r="J4" s="26"/>
      <c r="K4" s="26"/>
      <c r="L4" s="26"/>
      <c r="M4" s="26"/>
      <c r="N4" s="26"/>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26" t="s">
        <v>31</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26" t="s">
        <v>32</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t="s">
        <v>62</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64"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5</v>
      </c>
      <c r="G3"/>
      <c r="H3"/>
      <c r="I3"/>
      <c r="J3"/>
      <c r="K3"/>
      <c r="L3"/>
      <c r="M3"/>
      <c r="N3"/>
      <c r="O3"/>
      <c r="P3"/>
      <c r="Q3"/>
      <c r="R3"/>
    </row>
    <row r="4" spans="1:18" ht="32.1" customHeight="1" x14ac:dyDescent="0.25">
      <c r="A4"/>
      <c r="B4" s="1"/>
      <c r="C4" s="1"/>
      <c r="D4" s="1"/>
      <c r="E4"/>
      <c r="F4" s="26" t="s">
        <v>33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opLeftCell="A7" zoomScale="150" zoomScaleNormal="150"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c r="C3" s="6" t="s">
        <v>29</v>
      </c>
      <c r="D3" s="6"/>
      <c r="E3"/>
      <c r="F3" s="8" t="s">
        <v>7</v>
      </c>
      <c r="G3"/>
      <c r="H3"/>
      <c r="I3"/>
      <c r="J3"/>
      <c r="K3"/>
      <c r="L3"/>
      <c r="M3"/>
      <c r="N3"/>
      <c r="O3"/>
      <c r="P3"/>
      <c r="Q3"/>
    </row>
    <row r="4" spans="1:17" ht="48" customHeight="1" x14ac:dyDescent="0.25">
      <c r="A4"/>
      <c r="B4" s="1"/>
      <c r="C4" s="1"/>
      <c r="D4" s="1"/>
      <c r="E4"/>
      <c r="F4" s="26" t="s">
        <v>34</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c r="E3"/>
      <c r="F3" s="8" t="s">
        <v>8</v>
      </c>
      <c r="G3"/>
      <c r="H3"/>
      <c r="I3"/>
      <c r="J3"/>
      <c r="K3"/>
      <c r="L3"/>
      <c r="M3"/>
      <c r="N3"/>
      <c r="O3"/>
      <c r="P3"/>
      <c r="Q3"/>
      <c r="R3"/>
    </row>
    <row r="4" spans="1:18" ht="48" customHeight="1" x14ac:dyDescent="0.25">
      <c r="A4"/>
      <c r="B4" s="1"/>
      <c r="C4" s="1"/>
      <c r="D4" s="1"/>
      <c r="E4"/>
      <c r="F4" s="26" t="s">
        <v>35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9</v>
      </c>
      <c r="G3"/>
      <c r="H3"/>
      <c r="I3"/>
      <c r="J3"/>
      <c r="K3"/>
      <c r="L3"/>
      <c r="M3"/>
      <c r="N3"/>
      <c r="O3"/>
      <c r="P3"/>
      <c r="Q3"/>
      <c r="R3"/>
    </row>
    <row r="4" spans="1:18" ht="48" customHeight="1" x14ac:dyDescent="0.25">
      <c r="A4"/>
      <c r="B4" s="1"/>
      <c r="C4" s="1"/>
      <c r="D4" s="1"/>
      <c r="E4"/>
      <c r="F4" s="26" t="s">
        <v>36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c r="E3"/>
      <c r="F3" s="8" t="s">
        <v>10</v>
      </c>
      <c r="G3"/>
      <c r="H3"/>
      <c r="I3"/>
      <c r="J3"/>
      <c r="K3"/>
      <c r="L3"/>
      <c r="M3"/>
      <c r="N3"/>
      <c r="O3"/>
      <c r="P3"/>
      <c r="Q3"/>
      <c r="R3"/>
    </row>
    <row r="4" spans="1:18" ht="32.1" customHeight="1" x14ac:dyDescent="0.25">
      <c r="A4"/>
      <c r="B4" s="1"/>
      <c r="C4" s="1"/>
      <c r="D4" s="1"/>
      <c r="E4"/>
      <c r="F4" s="26" t="s">
        <v>37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2024-10-03T13:53:50Z</dcterms:modified>
</cp:coreProperties>
</file>